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990" windowWidth="18075" windowHeight="10290" tabRatio="945" activeTab="0"/>
  </bookViews>
  <sheets>
    <sheet name="MARUNI" sheetId="1" r:id="rId1"/>
    <sheet name="Лист5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<sst xmlns="http://schemas.openxmlformats.org/spreadsheetml/2006/main" count="138" uniqueCount="129">
  <si>
    <t>Арт.</t>
  </si>
  <si>
    <t xml:space="preserve"> Камерные латки        </t>
  </si>
  <si>
    <t>Размер</t>
  </si>
  <si>
    <t xml:space="preserve"> R                                                     круг</t>
  </si>
  <si>
    <t xml:space="preserve">  25мм</t>
  </si>
  <si>
    <t xml:space="preserve"> S2                                                   круг</t>
  </si>
  <si>
    <t xml:space="preserve">  32мм</t>
  </si>
  <si>
    <t xml:space="preserve"> M2                                                  круг</t>
  </si>
  <si>
    <t xml:space="preserve">  42мм</t>
  </si>
  <si>
    <t xml:space="preserve"> L3                                                   круг</t>
  </si>
  <si>
    <t xml:space="preserve">  52мм</t>
  </si>
  <si>
    <t xml:space="preserve"> Q-03                                               круг</t>
  </si>
  <si>
    <t xml:space="preserve">  62мм</t>
  </si>
  <si>
    <t xml:space="preserve"> R-03                                               круг</t>
  </si>
  <si>
    <t xml:space="preserve">  77мм</t>
  </si>
  <si>
    <t xml:space="preserve"> R-04                                               круг</t>
  </si>
  <si>
    <t xml:space="preserve">  108мм</t>
  </si>
  <si>
    <t xml:space="preserve">  24х34мм</t>
  </si>
  <si>
    <t xml:space="preserve">  29х43мм</t>
  </si>
  <si>
    <t xml:space="preserve"> M3                                                 овал</t>
  </si>
  <si>
    <t xml:space="preserve">  24х60мм</t>
  </si>
  <si>
    <t xml:space="preserve"> L                                                    овал</t>
  </si>
  <si>
    <t xml:space="preserve">  35х54мм</t>
  </si>
  <si>
    <t xml:space="preserve"> L2                                                  овал</t>
  </si>
  <si>
    <t xml:space="preserve">  43х77мм</t>
  </si>
  <si>
    <t xml:space="preserve"> OV-01                                           овал</t>
  </si>
  <si>
    <t xml:space="preserve">  43х110мм</t>
  </si>
  <si>
    <t xml:space="preserve"> OV-03                                           овал</t>
  </si>
  <si>
    <t xml:space="preserve">  66х138мм</t>
  </si>
  <si>
    <t>Кордовые латки</t>
  </si>
  <si>
    <t>Слои корда</t>
  </si>
  <si>
    <t>Универсальные латки</t>
  </si>
  <si>
    <t xml:space="preserve"> GUT-A0        </t>
  </si>
  <si>
    <t xml:space="preserve">     34мм</t>
  </si>
  <si>
    <t xml:space="preserve">     43мм</t>
  </si>
  <si>
    <t xml:space="preserve">     65мм</t>
  </si>
  <si>
    <t xml:space="preserve"> GUT-02        </t>
  </si>
  <si>
    <t xml:space="preserve">     78мм</t>
  </si>
  <si>
    <t>Жгуты</t>
  </si>
  <si>
    <t xml:space="preserve"> L-14            </t>
  </si>
  <si>
    <t xml:space="preserve">     14см</t>
  </si>
  <si>
    <t xml:space="preserve"> L-20            </t>
  </si>
  <si>
    <t xml:space="preserve">     20см</t>
  </si>
  <si>
    <t>Химические компоненты</t>
  </si>
  <si>
    <t xml:space="preserve"> Шило для жгутов  </t>
  </si>
  <si>
    <t>IN-06</t>
  </si>
  <si>
    <t>ND-57</t>
  </si>
  <si>
    <t xml:space="preserve"> Запасная игла                                 S</t>
  </si>
  <si>
    <t>ND-30</t>
  </si>
  <si>
    <t xml:space="preserve"> Апликатор спиральный  </t>
  </si>
  <si>
    <t>SR-01</t>
  </si>
  <si>
    <t>Кол-во шт. в уп.</t>
  </si>
  <si>
    <t>IN-05</t>
  </si>
  <si>
    <t xml:space="preserve"> GNR-08                    50х70мм</t>
  </si>
  <si>
    <t xml:space="preserve"> GNR-12                    70х120мм</t>
  </si>
  <si>
    <t xml:space="preserve"> GNR-14                    85х130мм</t>
  </si>
  <si>
    <t xml:space="preserve"> GNR-22                    75х175мм</t>
  </si>
  <si>
    <t xml:space="preserve"> GNR-35                    130х180 мм</t>
  </si>
  <si>
    <t xml:space="preserve"> VALKARN  клей д/камер        200сс</t>
  </si>
  <si>
    <t xml:space="preserve"> S VALKARN-G  клей унив.     1000сс</t>
  </si>
  <si>
    <t>Запасная игла                                    LL</t>
  </si>
  <si>
    <t>Шило для жгутов</t>
  </si>
  <si>
    <t>Апликатор спиральный</t>
  </si>
  <si>
    <t>SR-02</t>
  </si>
  <si>
    <t>Если Вы не увидели в прайс-листе необходимых позиций свяжитесь с нами для уточнения по тел.:</t>
  </si>
  <si>
    <t>8(351) 268-91-89; 223-97-57                                   E-mail: 74gefest@mail.ru; 74gefest@bk.ru           www.Gefest74.ru</t>
  </si>
  <si>
    <t>GNR-45                    180х230мм</t>
  </si>
  <si>
    <t>Розничные цены за шт.</t>
  </si>
  <si>
    <t>Розничные цены за уп.</t>
  </si>
  <si>
    <t xml:space="preserve"> S VALKARN-G  клей унив.     100сс</t>
  </si>
  <si>
    <t>140 гр.</t>
  </si>
  <si>
    <t>1400 гр.</t>
  </si>
  <si>
    <t>280 гр.</t>
  </si>
  <si>
    <t>52 мм</t>
  </si>
  <si>
    <t>ВS-02</t>
  </si>
  <si>
    <t>Уплотнитель борта 200сс,ВS-02</t>
  </si>
  <si>
    <t>200 мл.</t>
  </si>
  <si>
    <t>Очиститель  спрей 180сс,LB-180S</t>
  </si>
  <si>
    <t>180 мл..</t>
  </si>
  <si>
    <t xml:space="preserve">Буферный очиститель  спрей 420сс,LB-500S </t>
  </si>
  <si>
    <t>420 мл.</t>
  </si>
  <si>
    <t>Жгут кордовый 10см,SP-1060</t>
  </si>
  <si>
    <t>10 см</t>
  </si>
  <si>
    <t>Герметик безкамерного слоя 200сс SL-02</t>
  </si>
  <si>
    <t xml:space="preserve"> MU-00        </t>
  </si>
  <si>
    <t xml:space="preserve"> MR-18                    75х100мм</t>
  </si>
  <si>
    <t xml:space="preserve"> MR-25                    115х125мм</t>
  </si>
  <si>
    <t xml:space="preserve">       M                                                 овал          </t>
  </si>
  <si>
    <t xml:space="preserve">      S                                                овал     </t>
  </si>
  <si>
    <t>MR-42                    130х270мм</t>
  </si>
  <si>
    <t>Термоклей 200сс TL-200</t>
  </si>
  <si>
    <t>260 гр.</t>
  </si>
  <si>
    <t>Диагональный GBT-25 (6 сл.) 510 мм</t>
  </si>
  <si>
    <t>Диагональный GBT-32 (8 сл.) 450 мм</t>
  </si>
  <si>
    <t>Диагональный GBT-523 (6 сл.) 360мм</t>
  </si>
  <si>
    <t xml:space="preserve"> GNR-20                    80х125мм</t>
  </si>
  <si>
    <t xml:space="preserve"> VALKARN  клей д/камер        50сс </t>
  </si>
  <si>
    <t>70 гр.</t>
  </si>
  <si>
    <t>Диагональный GBT-524 (8 сл.) 360мм</t>
  </si>
  <si>
    <t>Диагональный GBT-502 (4 сл.) 240мм</t>
  </si>
  <si>
    <t>MU-BO</t>
  </si>
  <si>
    <t>Термоклей 1000сс TL-1000</t>
  </si>
  <si>
    <t>1000 гр.</t>
  </si>
  <si>
    <t>Диагональный GBT-22 (4 сл.) 510 мм</t>
  </si>
  <si>
    <t>для протектора</t>
  </si>
  <si>
    <t>усиленная серия</t>
  </si>
  <si>
    <t>Диагональный GBS-533 (8 сл.) 550мм</t>
  </si>
  <si>
    <t>для боковых стенок</t>
  </si>
  <si>
    <t>ВS-10</t>
  </si>
  <si>
    <t>Уплотнитель борта 1000сс,ВS-10</t>
  </si>
  <si>
    <t>1000 мл.</t>
  </si>
  <si>
    <t xml:space="preserve"> MR-10                    56х77мм</t>
  </si>
  <si>
    <t xml:space="preserve"> MU-01        </t>
  </si>
  <si>
    <t xml:space="preserve"> OV-05                                           овал</t>
  </si>
  <si>
    <t>91х159мм</t>
  </si>
  <si>
    <t xml:space="preserve"> МR-40                    115х200мм</t>
  </si>
  <si>
    <t xml:space="preserve"> МR-80                    150х190мм</t>
  </si>
  <si>
    <t>L-10</t>
  </si>
  <si>
    <t xml:space="preserve"> S VALKARN-G  клей унив.     200ml </t>
  </si>
  <si>
    <t>GNR-84                    210х290мм</t>
  </si>
  <si>
    <t>GNR-86                    245х340мм</t>
  </si>
  <si>
    <t>Герметик безкамерного слоя 1000сс SL-10</t>
  </si>
  <si>
    <t>Для получения подробной информации о наличии и стоимости указанных товаров, обращайтесь к менеджерам.</t>
  </si>
  <si>
    <t xml:space="preserve">Надеемся на ваше понимание и на продолжение нашего взаимовыгодного сотрудничества и партнерства. </t>
  </si>
  <si>
    <t xml:space="preserve">и ни при каких условиях не является публичной офертой, определяемой положениями </t>
  </si>
  <si>
    <t>Статьи 437 (2) Гражданского кодекса РФ.</t>
  </si>
  <si>
    <t xml:space="preserve">Обращаем ваше внимание на то, что данный прайс-лист носит исключительно </t>
  </si>
  <si>
    <t>информационный (ознакомительный) характер</t>
  </si>
  <si>
    <t xml:space="preserve"> VALKARN  клей д/камер        1000сс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</si>
</sst>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#,##0&quot;р.&quot;;[Red]#,##0&quot;р.&quot;"/>
    <numFmt numFmtId="179" formatCode="#,##0.00&quot;р.&quot;;[Red]#,##0.00&quot;р.&quot;"/>
    <numFmt numFmtId="180" formatCode="000000"/>
    <numFmt numFmtId="181" formatCode="0.00&quot; руб.&quot;"/>
    <numFmt numFmtId="182" formatCode="#,##0.00&quot; руб.&quot;"/>
    <numFmt numFmtId="183" formatCode="#,##0.0"/>
    <numFmt numFmtId="184" formatCode="0.0"/>
    <numFmt numFmtId="185" formatCode="#,##0.00_р_.;[Red]#,##0.00_р_."/>
    <numFmt numFmtId="186" formatCode="[$-FC19]d\ mmmm\ yyyy\ &quot;г.&quot;"/>
    <numFmt numFmtId="187" formatCode="#,##0.00\ &quot;₽&quot;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18"/>
      <name val="Comic Sans MS"/>
      <family val="4"/>
    </font>
    <font>
      <sz val="8"/>
      <name val="Arial"/>
      <family val="2"/>
    </font>
    <font>
      <i/>
      <sz val="16"/>
      <name val="Arial Cyr"/>
      <family val="0"/>
    </font>
    <font>
      <i/>
      <sz val="14"/>
      <color indexed="10"/>
      <name val="Arial Cyr"/>
      <family val="0"/>
    </font>
    <font>
      <i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76" fontId="12" fillId="0" borderId="10" xfId="0" applyNumberFormat="1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6" fontId="14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distributed"/>
    </xf>
    <xf numFmtId="176" fontId="3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34" borderId="10" xfId="0" applyFont="1" applyFill="1" applyBorder="1" applyAlignment="1">
      <alignment horizontal="center" vertical="distributed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87" fontId="3" fillId="0" borderId="10" xfId="0" applyNumberFormat="1" applyFont="1" applyBorder="1" applyAlignment="1">
      <alignment horizontal="center" vertical="distributed"/>
    </xf>
    <xf numFmtId="187" fontId="0" fillId="0" borderId="10" xfId="0" applyNumberFormat="1" applyBorder="1" applyAlignment="1">
      <alignment horizontal="center" vertical="distributed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vertical="distributed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3</xdr:col>
      <xdr:colOff>514350</xdr:colOff>
      <xdr:row>0</xdr:row>
      <xdr:rowOff>1085850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5191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0</xdr:row>
      <xdr:rowOff>123825</xdr:rowOff>
    </xdr:from>
    <xdr:to>
      <xdr:col>7</xdr:col>
      <xdr:colOff>0</xdr:colOff>
      <xdr:row>0</xdr:row>
      <xdr:rowOff>1085850</xdr:rowOff>
    </xdr:to>
    <xdr:pic>
      <xdr:nvPicPr>
        <xdr:cNvPr id="2" name="Picture 4" descr="rashodnye-materialy-dlya-shinomontazha-maruni-maruni-hatco-tip-top_34916403_1_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123825"/>
          <a:ext cx="2609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57150</xdr:rowOff>
    </xdr:from>
    <xdr:to>
      <xdr:col>2</xdr:col>
      <xdr:colOff>1752600</xdr:colOff>
      <xdr:row>15</xdr:row>
      <xdr:rowOff>95250</xdr:rowOff>
    </xdr:to>
    <xdr:pic>
      <xdr:nvPicPr>
        <xdr:cNvPr id="3" name="Picture 6" descr="ANd9GcQDWnfqq7OYW52FHCJ3CTjRJj0cCW0m96xSJJ1_v68pq8jMXCX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1428750"/>
          <a:ext cx="16859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152400</xdr:rowOff>
    </xdr:from>
    <xdr:to>
      <xdr:col>2</xdr:col>
      <xdr:colOff>1828800</xdr:colOff>
      <xdr:row>27</xdr:row>
      <xdr:rowOff>57150</xdr:rowOff>
    </xdr:to>
    <xdr:pic>
      <xdr:nvPicPr>
        <xdr:cNvPr id="4" name="Picture 7" descr="ANd9GcR-31ChToQuP2eX6WYERf3kFHy79t9BmVpfBuPerwti58NHjdZUI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3952875"/>
          <a:ext cx="1743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41</xdr:row>
      <xdr:rowOff>104775</xdr:rowOff>
    </xdr:from>
    <xdr:to>
      <xdr:col>2</xdr:col>
      <xdr:colOff>1838325</xdr:colOff>
      <xdr:row>45</xdr:row>
      <xdr:rowOff>76200</xdr:rowOff>
    </xdr:to>
    <xdr:pic>
      <xdr:nvPicPr>
        <xdr:cNvPr id="5" name="Picture 8" descr="ANd9GcRr8e1eWX3MG34owgzc_4m4mUetKHMMmEJm3-jC19-L9Y86dMdhr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7791450"/>
          <a:ext cx="1752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44</xdr:row>
      <xdr:rowOff>0</xdr:rowOff>
    </xdr:from>
    <xdr:ext cx="352425" cy="304800"/>
    <xdr:sp>
      <xdr:nvSpPr>
        <xdr:cNvPr id="6" name="AutoShape 9" descr="2Q=="/>
        <xdr:cNvSpPr>
          <a:spLocks noChangeAspect="1"/>
        </xdr:cNvSpPr>
      </xdr:nvSpPr>
      <xdr:spPr>
        <a:xfrm>
          <a:off x="9163050" y="88011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52425" cy="304800"/>
    <xdr:sp>
      <xdr:nvSpPr>
        <xdr:cNvPr id="7" name="AutoShape 10" descr="2Q=="/>
        <xdr:cNvSpPr>
          <a:spLocks noChangeAspect="1"/>
        </xdr:cNvSpPr>
      </xdr:nvSpPr>
      <xdr:spPr>
        <a:xfrm>
          <a:off x="9858375" y="7686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52425" cy="304800"/>
    <xdr:sp>
      <xdr:nvSpPr>
        <xdr:cNvPr id="8" name="AutoShape 11" descr="2Q=="/>
        <xdr:cNvSpPr>
          <a:spLocks noChangeAspect="1"/>
        </xdr:cNvSpPr>
      </xdr:nvSpPr>
      <xdr:spPr>
        <a:xfrm>
          <a:off x="9858375" y="57435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52425" cy="304800"/>
    <xdr:sp>
      <xdr:nvSpPr>
        <xdr:cNvPr id="9" name="AutoShape 12" descr="2Q=="/>
        <xdr:cNvSpPr>
          <a:spLocks noChangeAspect="1"/>
        </xdr:cNvSpPr>
      </xdr:nvSpPr>
      <xdr:spPr>
        <a:xfrm>
          <a:off x="10553700" y="29908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352425" cy="304800"/>
    <xdr:sp>
      <xdr:nvSpPr>
        <xdr:cNvPr id="10" name="AutoShape 13" descr="2Q=="/>
        <xdr:cNvSpPr>
          <a:spLocks noChangeAspect="1"/>
        </xdr:cNvSpPr>
      </xdr:nvSpPr>
      <xdr:spPr>
        <a:xfrm>
          <a:off x="8467725" y="2667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52425" cy="304800"/>
    <xdr:sp>
      <xdr:nvSpPr>
        <xdr:cNvPr id="11" name="AutoShape 14" descr="2Q=="/>
        <xdr:cNvSpPr>
          <a:spLocks noChangeAspect="1"/>
        </xdr:cNvSpPr>
      </xdr:nvSpPr>
      <xdr:spPr>
        <a:xfrm>
          <a:off x="9163050" y="49339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352425" cy="304800"/>
    <xdr:sp>
      <xdr:nvSpPr>
        <xdr:cNvPr id="12" name="AutoShape 15" descr="2Q=="/>
        <xdr:cNvSpPr>
          <a:spLocks noChangeAspect="1"/>
        </xdr:cNvSpPr>
      </xdr:nvSpPr>
      <xdr:spPr>
        <a:xfrm>
          <a:off x="9163050" y="5419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52425" cy="304800"/>
    <xdr:sp>
      <xdr:nvSpPr>
        <xdr:cNvPr id="13" name="AutoShape 17" descr="9k="/>
        <xdr:cNvSpPr>
          <a:spLocks noChangeAspect="1"/>
        </xdr:cNvSpPr>
      </xdr:nvSpPr>
      <xdr:spPr>
        <a:xfrm>
          <a:off x="10553700" y="81153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52425" cy="304800"/>
    <xdr:sp>
      <xdr:nvSpPr>
        <xdr:cNvPr id="14" name="AutoShape 18" descr="9k="/>
        <xdr:cNvSpPr>
          <a:spLocks noChangeAspect="1"/>
        </xdr:cNvSpPr>
      </xdr:nvSpPr>
      <xdr:spPr>
        <a:xfrm>
          <a:off x="9858375" y="81153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352425" cy="304800"/>
    <xdr:sp>
      <xdr:nvSpPr>
        <xdr:cNvPr id="15" name="AutoShape 19" descr="9k="/>
        <xdr:cNvSpPr>
          <a:spLocks noChangeAspect="1"/>
        </xdr:cNvSpPr>
      </xdr:nvSpPr>
      <xdr:spPr>
        <a:xfrm>
          <a:off x="9163050" y="7686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52425" cy="304800"/>
    <xdr:sp>
      <xdr:nvSpPr>
        <xdr:cNvPr id="16" name="AutoShape 20" descr="9k="/>
        <xdr:cNvSpPr>
          <a:spLocks noChangeAspect="1"/>
        </xdr:cNvSpPr>
      </xdr:nvSpPr>
      <xdr:spPr>
        <a:xfrm>
          <a:off x="10553700" y="7686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352425" cy="304800"/>
    <xdr:sp>
      <xdr:nvSpPr>
        <xdr:cNvPr id="17" name="AutoShape 21" descr="9k="/>
        <xdr:cNvSpPr>
          <a:spLocks noChangeAspect="1"/>
        </xdr:cNvSpPr>
      </xdr:nvSpPr>
      <xdr:spPr>
        <a:xfrm>
          <a:off x="10553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295275</xdr:colOff>
      <xdr:row>49</xdr:row>
      <xdr:rowOff>9525</xdr:rowOff>
    </xdr:from>
    <xdr:to>
      <xdr:col>2</xdr:col>
      <xdr:colOff>1581150</xdr:colOff>
      <xdr:row>50</xdr:row>
      <xdr:rowOff>314325</xdr:rowOff>
    </xdr:to>
    <xdr:pic>
      <xdr:nvPicPr>
        <xdr:cNvPr id="18" name="Picture 23" descr="ANd9GcTK_6n1IIQMe-AiXyMpBlDgjgjvLxyUNEJb8qBAF3SQJ1_2XLTl7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10029825"/>
          <a:ext cx="1285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55</xdr:row>
      <xdr:rowOff>38100</xdr:rowOff>
    </xdr:from>
    <xdr:to>
      <xdr:col>2</xdr:col>
      <xdr:colOff>1743075</xdr:colOff>
      <xdr:row>56</xdr:row>
      <xdr:rowOff>438150</xdr:rowOff>
    </xdr:to>
    <xdr:pic>
      <xdr:nvPicPr>
        <xdr:cNvPr id="19" name="Picture 24" descr="ANd9GcQtANUYMNa5gnjMJt-6vJeLxhaQEVN6isn2YbMsKDoFiJHhpqN8X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11391900"/>
          <a:ext cx="1657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56</xdr:row>
      <xdr:rowOff>323850</xdr:rowOff>
    </xdr:from>
    <xdr:to>
      <xdr:col>2</xdr:col>
      <xdr:colOff>1924050</xdr:colOff>
      <xdr:row>59</xdr:row>
      <xdr:rowOff>114300</xdr:rowOff>
    </xdr:to>
    <xdr:pic>
      <xdr:nvPicPr>
        <xdr:cNvPr id="20" name="Picture 25" descr="ANd9GcStwIY0aj3xn4XmtYP-FoTa_OwP9H94bXOHIlisQ3A1_vZsn1c2r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71800" y="12296775"/>
          <a:ext cx="183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67</xdr:row>
      <xdr:rowOff>28575</xdr:rowOff>
    </xdr:from>
    <xdr:to>
      <xdr:col>2</xdr:col>
      <xdr:colOff>1857375</xdr:colOff>
      <xdr:row>69</xdr:row>
      <xdr:rowOff>47625</xdr:rowOff>
    </xdr:to>
    <xdr:pic>
      <xdr:nvPicPr>
        <xdr:cNvPr id="21" name="Picture 26" descr="shilo-d-zhguta-marun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16621125"/>
          <a:ext cx="1819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69</xdr:row>
      <xdr:rowOff>171450</xdr:rowOff>
    </xdr:from>
    <xdr:to>
      <xdr:col>2</xdr:col>
      <xdr:colOff>1914525</xdr:colOff>
      <xdr:row>71</xdr:row>
      <xdr:rowOff>638175</xdr:rowOff>
    </xdr:to>
    <xdr:pic>
      <xdr:nvPicPr>
        <xdr:cNvPr id="22" name="Picture 27" descr="ANd9GcSQOAtbKbHNgWkZ2TrUXhzW6KikzHWFCpLCEv1kkdq8x-CQXWL-pQ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95600" y="17706975"/>
          <a:ext cx="1905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71</xdr:row>
      <xdr:rowOff>723900</xdr:rowOff>
    </xdr:from>
    <xdr:to>
      <xdr:col>2</xdr:col>
      <xdr:colOff>1885950</xdr:colOff>
      <xdr:row>72</xdr:row>
      <xdr:rowOff>1104900</xdr:rowOff>
    </xdr:to>
    <xdr:pic>
      <xdr:nvPicPr>
        <xdr:cNvPr id="23" name="Picture 28" descr="ANd9GcQSnDnVSEBOSXiPDSMTocHodQk_z0nyQgaPVf8U4jTv4BBYSt6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3700" y="18907125"/>
          <a:ext cx="1847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6.25390625" style="45" customWidth="1"/>
    <col min="2" max="2" width="31.625" style="8" customWidth="1"/>
    <col min="3" max="3" width="25.25390625" style="8" customWidth="1"/>
    <col min="4" max="4" width="9.625" style="8" customWidth="1"/>
    <col min="5" max="5" width="8.125" style="8" customWidth="1"/>
    <col min="6" max="6" width="10.75390625" style="8" customWidth="1"/>
    <col min="7" max="7" width="10.375" style="8" customWidth="1"/>
    <col min="8" max="16384" width="9.125" style="8" customWidth="1"/>
  </cols>
  <sheetData>
    <row r="1" spans="1:7" ht="85.5" customHeight="1">
      <c r="A1" s="65"/>
      <c r="B1" s="65"/>
      <c r="C1" s="65"/>
      <c r="D1" s="65"/>
      <c r="E1" s="65"/>
      <c r="F1" s="65"/>
      <c r="G1" s="65"/>
    </row>
    <row r="2" spans="1:7" ht="22.5">
      <c r="A2" s="37" t="s">
        <v>0</v>
      </c>
      <c r="B2" s="3" t="s">
        <v>1</v>
      </c>
      <c r="C2" s="69"/>
      <c r="D2" s="6" t="s">
        <v>2</v>
      </c>
      <c r="E2" s="4" t="s">
        <v>51</v>
      </c>
      <c r="F2" s="2" t="s">
        <v>67</v>
      </c>
      <c r="G2" s="2" t="s">
        <v>68</v>
      </c>
    </row>
    <row r="3" spans="1:7" ht="12.75">
      <c r="A3" s="38">
        <v>10304</v>
      </c>
      <c r="B3" s="1" t="s">
        <v>3</v>
      </c>
      <c r="C3" s="70"/>
      <c r="D3" s="1" t="s">
        <v>4</v>
      </c>
      <c r="E3" s="1">
        <v>64</v>
      </c>
      <c r="F3" s="9">
        <v>2</v>
      </c>
      <c r="G3" s="10">
        <f aca="true" t="shared" si="0" ref="G3:G16">F3*E3</f>
        <v>128</v>
      </c>
    </row>
    <row r="4" spans="1:7" ht="12.75">
      <c r="A4" s="38">
        <v>10306</v>
      </c>
      <c r="B4" s="1" t="s">
        <v>5</v>
      </c>
      <c r="C4" s="70"/>
      <c r="D4" s="1" t="s">
        <v>6</v>
      </c>
      <c r="E4" s="1">
        <v>36</v>
      </c>
      <c r="F4" s="9">
        <v>3.3</v>
      </c>
      <c r="G4" s="10">
        <f t="shared" si="0"/>
        <v>118.8</v>
      </c>
    </row>
    <row r="5" spans="1:7" ht="12.75">
      <c r="A5" s="38">
        <v>10308</v>
      </c>
      <c r="B5" s="1" t="s">
        <v>7</v>
      </c>
      <c r="C5" s="70"/>
      <c r="D5" s="1" t="s">
        <v>8</v>
      </c>
      <c r="E5" s="1">
        <v>50</v>
      </c>
      <c r="F5" s="9"/>
      <c r="G5" s="10">
        <f t="shared" si="0"/>
        <v>0</v>
      </c>
    </row>
    <row r="6" spans="1:7" ht="12.75">
      <c r="A6" s="38">
        <v>10310</v>
      </c>
      <c r="B6" s="1" t="s">
        <v>9</v>
      </c>
      <c r="C6" s="70"/>
      <c r="D6" s="1" t="s">
        <v>10</v>
      </c>
      <c r="E6" s="1">
        <v>30</v>
      </c>
      <c r="F6" s="9">
        <v>13</v>
      </c>
      <c r="G6" s="10">
        <f t="shared" si="0"/>
        <v>390</v>
      </c>
    </row>
    <row r="7" spans="1:7" ht="12.75">
      <c r="A7" s="38">
        <v>10314</v>
      </c>
      <c r="B7" s="1" t="s">
        <v>11</v>
      </c>
      <c r="C7" s="70"/>
      <c r="D7" s="1" t="s">
        <v>12</v>
      </c>
      <c r="E7" s="1">
        <v>30</v>
      </c>
      <c r="F7" s="9">
        <v>8.93</v>
      </c>
      <c r="G7" s="10">
        <f t="shared" si="0"/>
        <v>267.9</v>
      </c>
    </row>
    <row r="8" spans="1:7" ht="12.75">
      <c r="A8" s="38">
        <v>10316</v>
      </c>
      <c r="B8" s="1" t="s">
        <v>13</v>
      </c>
      <c r="C8" s="70"/>
      <c r="D8" s="1" t="s">
        <v>14</v>
      </c>
      <c r="E8" s="1">
        <v>9</v>
      </c>
      <c r="F8" s="9">
        <v>10.76</v>
      </c>
      <c r="G8" s="10">
        <f t="shared" si="0"/>
        <v>96.84</v>
      </c>
    </row>
    <row r="9" spans="1:7" ht="12.75">
      <c r="A9" s="38">
        <v>10318</v>
      </c>
      <c r="B9" s="1" t="s">
        <v>15</v>
      </c>
      <c r="C9" s="70"/>
      <c r="D9" s="1" t="s">
        <v>16</v>
      </c>
      <c r="E9" s="1">
        <v>10</v>
      </c>
      <c r="F9" s="9">
        <v>50</v>
      </c>
      <c r="G9" s="10">
        <f t="shared" si="0"/>
        <v>500</v>
      </c>
    </row>
    <row r="10" spans="1:7" ht="12.75">
      <c r="A10" s="38">
        <v>10403</v>
      </c>
      <c r="B10" s="1" t="s">
        <v>88</v>
      </c>
      <c r="C10" s="70"/>
      <c r="D10" s="1" t="s">
        <v>17</v>
      </c>
      <c r="E10" s="1">
        <v>48</v>
      </c>
      <c r="F10" s="9">
        <v>1.9</v>
      </c>
      <c r="G10" s="10">
        <f t="shared" si="0"/>
        <v>91.19999999999999</v>
      </c>
    </row>
    <row r="11" spans="1:7" ht="12.75">
      <c r="A11" s="38">
        <v>10405</v>
      </c>
      <c r="B11" s="1" t="s">
        <v>87</v>
      </c>
      <c r="C11" s="70"/>
      <c r="D11" s="1" t="s">
        <v>18</v>
      </c>
      <c r="E11" s="1">
        <v>35</v>
      </c>
      <c r="F11" s="9">
        <v>2.5</v>
      </c>
      <c r="G11" s="10">
        <f t="shared" si="0"/>
        <v>87.5</v>
      </c>
    </row>
    <row r="12" spans="1:7" ht="12.75">
      <c r="A12" s="39">
        <v>10407</v>
      </c>
      <c r="B12" s="11" t="s">
        <v>19</v>
      </c>
      <c r="C12" s="70"/>
      <c r="D12" s="1" t="s">
        <v>20</v>
      </c>
      <c r="E12" s="1">
        <v>32</v>
      </c>
      <c r="F12" s="12">
        <v>2</v>
      </c>
      <c r="G12" s="13">
        <f t="shared" si="0"/>
        <v>64</v>
      </c>
    </row>
    <row r="13" spans="1:7" ht="12.75">
      <c r="A13" s="38">
        <v>10409</v>
      </c>
      <c r="B13" s="1" t="s">
        <v>21</v>
      </c>
      <c r="C13" s="70"/>
      <c r="D13" s="1" t="s">
        <v>22</v>
      </c>
      <c r="E13" s="1">
        <v>24</v>
      </c>
      <c r="F13" s="9">
        <v>2.9</v>
      </c>
      <c r="G13" s="10">
        <f t="shared" si="0"/>
        <v>69.6</v>
      </c>
    </row>
    <row r="14" spans="1:7" ht="12.75">
      <c r="A14" s="38">
        <v>10411</v>
      </c>
      <c r="B14" s="1" t="s">
        <v>23</v>
      </c>
      <c r="C14" s="70"/>
      <c r="D14" s="1" t="s">
        <v>24</v>
      </c>
      <c r="E14" s="1">
        <v>15</v>
      </c>
      <c r="F14" s="9">
        <v>7.2</v>
      </c>
      <c r="G14" s="10">
        <f t="shared" si="0"/>
        <v>108</v>
      </c>
    </row>
    <row r="15" spans="1:7" ht="12.75">
      <c r="A15" s="38">
        <v>10413</v>
      </c>
      <c r="B15" s="1" t="s">
        <v>25</v>
      </c>
      <c r="C15" s="70"/>
      <c r="D15" s="1" t="s">
        <v>26</v>
      </c>
      <c r="E15" s="1">
        <v>30</v>
      </c>
      <c r="F15" s="9">
        <v>13.5</v>
      </c>
      <c r="G15" s="10">
        <f t="shared" si="0"/>
        <v>405</v>
      </c>
    </row>
    <row r="16" spans="1:7" ht="12.75">
      <c r="A16" s="38">
        <v>10417</v>
      </c>
      <c r="B16" s="1" t="s">
        <v>27</v>
      </c>
      <c r="C16" s="71"/>
      <c r="D16" s="1" t="s">
        <v>28</v>
      </c>
      <c r="E16" s="1">
        <v>10</v>
      </c>
      <c r="F16" s="9">
        <v>49</v>
      </c>
      <c r="G16" s="10">
        <f t="shared" si="0"/>
        <v>490</v>
      </c>
    </row>
    <row r="17" spans="1:7" ht="12.75">
      <c r="A17" s="40">
        <v>10420</v>
      </c>
      <c r="B17" s="31" t="s">
        <v>113</v>
      </c>
      <c r="C17" s="29"/>
      <c r="D17" s="1" t="s">
        <v>114</v>
      </c>
      <c r="E17" s="1">
        <v>10</v>
      </c>
      <c r="F17" s="9">
        <v>65</v>
      </c>
      <c r="G17" s="10">
        <f>F17*E17</f>
        <v>650</v>
      </c>
    </row>
    <row r="18" spans="1:7" ht="12.75">
      <c r="A18" s="61" t="s">
        <v>29</v>
      </c>
      <c r="B18" s="66"/>
      <c r="C18" s="69"/>
      <c r="D18" s="3" t="s">
        <v>30</v>
      </c>
      <c r="E18" s="6"/>
      <c r="F18" s="10"/>
      <c r="G18" s="10"/>
    </row>
    <row r="19" spans="1:7" ht="12.75">
      <c r="A19" s="38">
        <v>28108</v>
      </c>
      <c r="B19" s="1" t="s">
        <v>53</v>
      </c>
      <c r="C19" s="70"/>
      <c r="D19" s="1">
        <v>1</v>
      </c>
      <c r="E19" s="1">
        <v>20</v>
      </c>
      <c r="F19" s="9">
        <v>47.11</v>
      </c>
      <c r="G19" s="10">
        <f aca="true" t="shared" si="1" ref="G19:G40">F19*E19</f>
        <v>942.2</v>
      </c>
    </row>
    <row r="20" spans="1:7" ht="12.75">
      <c r="A20" s="38">
        <v>28110</v>
      </c>
      <c r="B20" s="1" t="s">
        <v>111</v>
      </c>
      <c r="C20" s="70"/>
      <c r="D20" s="1">
        <v>1</v>
      </c>
      <c r="E20" s="1">
        <v>20</v>
      </c>
      <c r="F20" s="9">
        <v>67</v>
      </c>
      <c r="G20" s="17">
        <f t="shared" si="1"/>
        <v>1340</v>
      </c>
    </row>
    <row r="21" spans="1:7" ht="12.75">
      <c r="A21" s="38">
        <v>28112</v>
      </c>
      <c r="B21" s="1" t="s">
        <v>54</v>
      </c>
      <c r="C21" s="70"/>
      <c r="D21" s="1">
        <v>1</v>
      </c>
      <c r="E21" s="1">
        <v>10</v>
      </c>
      <c r="F21" s="9">
        <v>70</v>
      </c>
      <c r="G21" s="10">
        <f t="shared" si="1"/>
        <v>700</v>
      </c>
    </row>
    <row r="22" spans="1:7" ht="12.75">
      <c r="A22" s="38">
        <v>28114</v>
      </c>
      <c r="B22" s="1" t="s">
        <v>55</v>
      </c>
      <c r="C22" s="70"/>
      <c r="D22" s="1">
        <v>1</v>
      </c>
      <c r="E22" s="1">
        <v>10</v>
      </c>
      <c r="F22" s="9">
        <v>120</v>
      </c>
      <c r="G22" s="10">
        <f t="shared" si="1"/>
        <v>1200</v>
      </c>
    </row>
    <row r="23" spans="1:7" ht="12.75">
      <c r="A23" s="38">
        <v>28118</v>
      </c>
      <c r="B23" s="1" t="s">
        <v>85</v>
      </c>
      <c r="C23" s="70"/>
      <c r="D23" s="1">
        <v>2</v>
      </c>
      <c r="E23" s="1">
        <v>10</v>
      </c>
      <c r="F23" s="9">
        <v>107.81</v>
      </c>
      <c r="G23" s="10">
        <f t="shared" si="1"/>
        <v>1078.1</v>
      </c>
    </row>
    <row r="24" spans="1:7" ht="12.75">
      <c r="A24" s="38">
        <v>28120</v>
      </c>
      <c r="B24" s="1" t="s">
        <v>95</v>
      </c>
      <c r="C24" s="70"/>
      <c r="D24" s="1">
        <v>2</v>
      </c>
      <c r="E24" s="1">
        <v>10</v>
      </c>
      <c r="F24" s="9">
        <v>154</v>
      </c>
      <c r="G24" s="10">
        <f t="shared" si="1"/>
        <v>1540</v>
      </c>
    </row>
    <row r="25" spans="1:7" ht="12.75">
      <c r="A25" s="38">
        <v>28122</v>
      </c>
      <c r="B25" s="5" t="s">
        <v>56</v>
      </c>
      <c r="C25" s="70"/>
      <c r="D25" s="5">
        <v>2</v>
      </c>
      <c r="E25" s="5">
        <v>10</v>
      </c>
      <c r="F25" s="9">
        <v>183</v>
      </c>
      <c r="G25" s="17">
        <f t="shared" si="1"/>
        <v>1830</v>
      </c>
    </row>
    <row r="26" spans="1:7" ht="12.75">
      <c r="A26" s="38">
        <v>28125</v>
      </c>
      <c r="B26" s="1" t="s">
        <v>86</v>
      </c>
      <c r="C26" s="70"/>
      <c r="D26" s="1">
        <v>3</v>
      </c>
      <c r="E26" s="1">
        <v>10</v>
      </c>
      <c r="F26" s="9">
        <v>365</v>
      </c>
      <c r="G26" s="10">
        <f t="shared" si="1"/>
        <v>3650</v>
      </c>
    </row>
    <row r="27" spans="1:7" ht="12.75">
      <c r="A27" s="38">
        <v>28135</v>
      </c>
      <c r="B27" s="1" t="s">
        <v>57</v>
      </c>
      <c r="C27" s="70"/>
      <c r="D27" s="1">
        <v>4</v>
      </c>
      <c r="E27" s="1">
        <v>10</v>
      </c>
      <c r="F27" s="9">
        <v>428</v>
      </c>
      <c r="G27" s="10">
        <f t="shared" si="1"/>
        <v>4280</v>
      </c>
    </row>
    <row r="28" spans="1:7" ht="12.75">
      <c r="A28" s="38">
        <v>28140</v>
      </c>
      <c r="B28" s="1" t="s">
        <v>115</v>
      </c>
      <c r="C28" s="70"/>
      <c r="D28" s="1">
        <v>3</v>
      </c>
      <c r="E28" s="1">
        <v>10</v>
      </c>
      <c r="F28" s="9">
        <v>440</v>
      </c>
      <c r="G28" s="10">
        <f t="shared" si="1"/>
        <v>4400</v>
      </c>
    </row>
    <row r="29" spans="1:7" ht="12.75">
      <c r="A29" s="38">
        <v>28142</v>
      </c>
      <c r="B29" s="1" t="s">
        <v>89</v>
      </c>
      <c r="C29" s="70"/>
      <c r="D29" s="1">
        <v>4</v>
      </c>
      <c r="E29" s="1">
        <v>10</v>
      </c>
      <c r="F29" s="9">
        <v>620</v>
      </c>
      <c r="G29" s="10">
        <f t="shared" si="1"/>
        <v>6200</v>
      </c>
    </row>
    <row r="30" spans="1:7" ht="12.75">
      <c r="A30" s="38">
        <v>28145</v>
      </c>
      <c r="B30" s="1" t="s">
        <v>66</v>
      </c>
      <c r="C30" s="70"/>
      <c r="D30" s="1">
        <v>4</v>
      </c>
      <c r="E30" s="1">
        <v>10</v>
      </c>
      <c r="F30" s="9">
        <v>694</v>
      </c>
      <c r="G30" s="10">
        <f t="shared" si="1"/>
        <v>6940</v>
      </c>
    </row>
    <row r="31" spans="1:7" ht="12.75">
      <c r="A31" s="38">
        <v>28180</v>
      </c>
      <c r="B31" s="1" t="s">
        <v>116</v>
      </c>
      <c r="C31" s="22"/>
      <c r="D31" s="1">
        <v>2</v>
      </c>
      <c r="E31" s="1">
        <v>5</v>
      </c>
      <c r="F31" s="9">
        <v>463</v>
      </c>
      <c r="G31" s="10">
        <f>F31*E31</f>
        <v>2315</v>
      </c>
    </row>
    <row r="32" spans="1:7" ht="12.75">
      <c r="A32" s="38"/>
      <c r="B32" s="1" t="s">
        <v>119</v>
      </c>
      <c r="C32" s="22"/>
      <c r="D32" s="1">
        <v>3</v>
      </c>
      <c r="E32" s="1">
        <v>5</v>
      </c>
      <c r="F32" s="9">
        <v>520</v>
      </c>
      <c r="G32" s="10">
        <f>F32*E32</f>
        <v>2600</v>
      </c>
    </row>
    <row r="33" spans="1:7" ht="12.75">
      <c r="A33" s="38"/>
      <c r="B33" s="1" t="s">
        <v>120</v>
      </c>
      <c r="C33" s="22"/>
      <c r="D33" s="1">
        <v>3</v>
      </c>
      <c r="E33" s="1">
        <v>5</v>
      </c>
      <c r="F33" s="9">
        <v>800</v>
      </c>
      <c r="G33" s="10">
        <f>F33*E33</f>
        <v>4000</v>
      </c>
    </row>
    <row r="34" spans="1:7" ht="12.75">
      <c r="A34" s="38">
        <v>28322</v>
      </c>
      <c r="B34" s="1" t="s">
        <v>103</v>
      </c>
      <c r="C34" s="22" t="s">
        <v>104</v>
      </c>
      <c r="D34" s="1">
        <v>4</v>
      </c>
      <c r="E34" s="1">
        <v>1</v>
      </c>
      <c r="F34" s="9"/>
      <c r="G34" s="10">
        <f>F34*E34</f>
        <v>0</v>
      </c>
    </row>
    <row r="35" spans="1:7" ht="12.75">
      <c r="A35" s="38">
        <v>28325</v>
      </c>
      <c r="B35" s="1" t="s">
        <v>92</v>
      </c>
      <c r="C35" s="22" t="s">
        <v>104</v>
      </c>
      <c r="D35" s="1">
        <v>6</v>
      </c>
      <c r="E35" s="1">
        <v>1</v>
      </c>
      <c r="F35" s="9"/>
      <c r="G35" s="10">
        <f t="shared" si="1"/>
        <v>0</v>
      </c>
    </row>
    <row r="36" spans="1:7" ht="12.75">
      <c r="A36" s="38">
        <v>28332</v>
      </c>
      <c r="B36" s="1" t="s">
        <v>93</v>
      </c>
      <c r="C36" s="22" t="s">
        <v>104</v>
      </c>
      <c r="D36" s="1">
        <v>8</v>
      </c>
      <c r="E36" s="1">
        <v>1</v>
      </c>
      <c r="F36" s="9">
        <v>1500</v>
      </c>
      <c r="G36" s="10">
        <f t="shared" si="1"/>
        <v>1500</v>
      </c>
    </row>
    <row r="37" spans="1:7" ht="12.75">
      <c r="A37" s="38">
        <v>28350</v>
      </c>
      <c r="B37" s="1" t="s">
        <v>99</v>
      </c>
      <c r="C37" s="22" t="s">
        <v>105</v>
      </c>
      <c r="D37" s="1">
        <v>4</v>
      </c>
      <c r="E37" s="1">
        <v>1</v>
      </c>
      <c r="F37" s="9"/>
      <c r="G37" s="10">
        <f t="shared" si="1"/>
        <v>0</v>
      </c>
    </row>
    <row r="38" spans="1:7" ht="12.75">
      <c r="A38" s="38">
        <v>28352</v>
      </c>
      <c r="B38" s="1" t="s">
        <v>94</v>
      </c>
      <c r="C38" s="22" t="s">
        <v>105</v>
      </c>
      <c r="D38" s="1">
        <v>6</v>
      </c>
      <c r="E38" s="1">
        <v>1</v>
      </c>
      <c r="F38" s="9"/>
      <c r="G38" s="10">
        <f>F38*E38</f>
        <v>0</v>
      </c>
    </row>
    <row r="39" spans="1:7" ht="12.75">
      <c r="A39" s="41">
        <v>28353</v>
      </c>
      <c r="B39" s="24" t="s">
        <v>98</v>
      </c>
      <c r="C39" s="22" t="s">
        <v>105</v>
      </c>
      <c r="D39" s="23">
        <v>8</v>
      </c>
      <c r="E39" s="23">
        <v>1</v>
      </c>
      <c r="F39" s="25"/>
      <c r="G39" s="26">
        <f t="shared" si="1"/>
        <v>0</v>
      </c>
    </row>
    <row r="40" spans="1:7" ht="12.75">
      <c r="A40" s="38">
        <v>28433</v>
      </c>
      <c r="B40" s="1" t="s">
        <v>106</v>
      </c>
      <c r="C40" s="27" t="s">
        <v>107</v>
      </c>
      <c r="D40" s="1">
        <v>8</v>
      </c>
      <c r="E40" s="1">
        <v>1</v>
      </c>
      <c r="F40" s="9">
        <v>2350</v>
      </c>
      <c r="G40" s="10">
        <f t="shared" si="1"/>
        <v>2350</v>
      </c>
    </row>
    <row r="41" spans="1:7" ht="12.75">
      <c r="A41" s="67" t="s">
        <v>31</v>
      </c>
      <c r="B41" s="68"/>
      <c r="C41" s="68"/>
      <c r="D41" s="68"/>
      <c r="E41" s="68"/>
      <c r="F41" s="68"/>
      <c r="G41" s="68"/>
    </row>
    <row r="42" spans="1:7" ht="33.75" customHeight="1">
      <c r="A42" s="38">
        <v>28199</v>
      </c>
      <c r="B42" s="1" t="s">
        <v>32</v>
      </c>
      <c r="C42" s="55"/>
      <c r="D42" s="1" t="s">
        <v>33</v>
      </c>
      <c r="E42" s="1">
        <v>100</v>
      </c>
      <c r="F42" s="9">
        <v>6.35</v>
      </c>
      <c r="G42" s="10">
        <f>F42*E42</f>
        <v>635</v>
      </c>
    </row>
    <row r="43" spans="1:7" ht="27" customHeight="1">
      <c r="A43" s="38">
        <v>28200</v>
      </c>
      <c r="B43" s="32" t="s">
        <v>84</v>
      </c>
      <c r="C43" s="70"/>
      <c r="D43" s="32" t="s">
        <v>34</v>
      </c>
      <c r="E43" s="32">
        <v>100</v>
      </c>
      <c r="F43" s="33">
        <v>11</v>
      </c>
      <c r="G43" s="34">
        <f>F43*E43</f>
        <v>1100</v>
      </c>
    </row>
    <row r="44" spans="1:7" ht="27" customHeight="1">
      <c r="A44" s="38">
        <v>28220</v>
      </c>
      <c r="B44" s="1" t="s">
        <v>100</v>
      </c>
      <c r="C44" s="70"/>
      <c r="D44" s="1" t="s">
        <v>73</v>
      </c>
      <c r="E44" s="1">
        <v>50</v>
      </c>
      <c r="F44" s="9">
        <v>19.5</v>
      </c>
      <c r="G44" s="10">
        <f>F44*E44</f>
        <v>975</v>
      </c>
    </row>
    <row r="45" spans="1:7" ht="26.25" customHeight="1">
      <c r="A45" s="38">
        <v>28201</v>
      </c>
      <c r="B45" s="1" t="s">
        <v>112</v>
      </c>
      <c r="C45" s="70"/>
      <c r="D45" s="1" t="s">
        <v>35</v>
      </c>
      <c r="E45" s="1">
        <v>50</v>
      </c>
      <c r="F45" s="9">
        <v>23</v>
      </c>
      <c r="G45" s="10">
        <f>F45*E45</f>
        <v>1150</v>
      </c>
    </row>
    <row r="46" spans="1:7" ht="31.5" customHeight="1">
      <c r="A46" s="38">
        <v>28202</v>
      </c>
      <c r="B46" s="5" t="s">
        <v>36</v>
      </c>
      <c r="C46" s="71"/>
      <c r="D46" s="5" t="s">
        <v>37</v>
      </c>
      <c r="E46" s="5">
        <v>50</v>
      </c>
      <c r="F46" s="9">
        <v>23</v>
      </c>
      <c r="G46" s="10">
        <f>F46*E46</f>
        <v>1150</v>
      </c>
    </row>
    <row r="47" spans="1:7" ht="12.75">
      <c r="A47" s="61" t="s">
        <v>38</v>
      </c>
      <c r="B47" s="62"/>
      <c r="C47" s="62"/>
      <c r="D47" s="62"/>
      <c r="E47" s="62"/>
      <c r="F47" s="62"/>
      <c r="G47" s="62"/>
    </row>
    <row r="48" spans="1:7" ht="12.75">
      <c r="A48" s="42">
        <v>23830</v>
      </c>
      <c r="B48" s="7" t="s">
        <v>81</v>
      </c>
      <c r="C48" s="3"/>
      <c r="D48" s="3" t="s">
        <v>82</v>
      </c>
      <c r="E48" s="3">
        <v>60</v>
      </c>
      <c r="F48" s="19">
        <v>18.5</v>
      </c>
      <c r="G48" s="17">
        <f>F48*E48</f>
        <v>1110</v>
      </c>
    </row>
    <row r="49" spans="1:7" ht="12.75">
      <c r="A49" s="42">
        <v>23933</v>
      </c>
      <c r="B49" s="7" t="s">
        <v>117</v>
      </c>
      <c r="C49" s="30"/>
      <c r="D49" s="3" t="s">
        <v>82</v>
      </c>
      <c r="E49" s="3">
        <v>50</v>
      </c>
      <c r="F49" s="19">
        <v>18</v>
      </c>
      <c r="G49" s="17">
        <f>F49*E49</f>
        <v>900</v>
      </c>
    </row>
    <row r="50" spans="1:7" ht="28.5" customHeight="1">
      <c r="A50" s="38">
        <v>23914</v>
      </c>
      <c r="B50" s="1" t="s">
        <v>39</v>
      </c>
      <c r="C50" s="55"/>
      <c r="D50" s="1" t="s">
        <v>40</v>
      </c>
      <c r="E50" s="1">
        <v>30</v>
      </c>
      <c r="F50" s="9">
        <v>21</v>
      </c>
      <c r="G50" s="10">
        <f>F50*E50</f>
        <v>630</v>
      </c>
    </row>
    <row r="51" spans="1:7" ht="25.5" customHeight="1">
      <c r="A51" s="38">
        <v>23920</v>
      </c>
      <c r="B51" s="1" t="s">
        <v>41</v>
      </c>
      <c r="C51" s="56"/>
      <c r="D51" s="1" t="s">
        <v>42</v>
      </c>
      <c r="E51" s="1">
        <v>30</v>
      </c>
      <c r="F51" s="9">
        <v>27.5</v>
      </c>
      <c r="G51" s="10">
        <f>F51*E51</f>
        <v>825</v>
      </c>
    </row>
    <row r="52" spans="1:7" ht="12.75">
      <c r="A52" s="61" t="s">
        <v>43</v>
      </c>
      <c r="B52" s="62"/>
      <c r="C52" s="62"/>
      <c r="D52" s="62"/>
      <c r="E52" s="62"/>
      <c r="F52" s="62"/>
      <c r="G52" s="62"/>
    </row>
    <row r="53" spans="1:7" ht="12.75">
      <c r="A53" s="43" t="s">
        <v>74</v>
      </c>
      <c r="B53" s="7" t="s">
        <v>75</v>
      </c>
      <c r="C53" s="7"/>
      <c r="D53" s="7" t="s">
        <v>76</v>
      </c>
      <c r="E53" s="7">
        <v>1</v>
      </c>
      <c r="F53" s="15">
        <v>375</v>
      </c>
      <c r="G53" s="16">
        <f>F53*E53</f>
        <v>375</v>
      </c>
    </row>
    <row r="54" spans="1:7" ht="12.75">
      <c r="A54" s="43" t="s">
        <v>108</v>
      </c>
      <c r="B54" s="7" t="s">
        <v>109</v>
      </c>
      <c r="C54" s="28"/>
      <c r="D54" s="7" t="s">
        <v>110</v>
      </c>
      <c r="E54" s="7">
        <v>1</v>
      </c>
      <c r="F54" s="15">
        <v>900</v>
      </c>
      <c r="G54" s="16">
        <f>F54*E54</f>
        <v>900</v>
      </c>
    </row>
    <row r="55" spans="1:7" ht="12.75">
      <c r="A55" s="43">
        <v>35190</v>
      </c>
      <c r="B55" s="7" t="s">
        <v>128</v>
      </c>
      <c r="C55" s="28"/>
      <c r="D55" s="7" t="s">
        <v>71</v>
      </c>
      <c r="E55" s="7">
        <v>1</v>
      </c>
      <c r="F55" s="15">
        <v>1600</v>
      </c>
      <c r="G55" s="16">
        <f>F55</f>
        <v>1600</v>
      </c>
    </row>
    <row r="56" spans="1:7" ht="48.75" customHeight="1">
      <c r="A56" s="38">
        <v>35188</v>
      </c>
      <c r="B56" s="1" t="s">
        <v>58</v>
      </c>
      <c r="C56" s="55"/>
      <c r="D56" s="1" t="s">
        <v>72</v>
      </c>
      <c r="E56" s="14">
        <v>1</v>
      </c>
      <c r="F56" s="9">
        <v>499</v>
      </c>
      <c r="G56" s="10">
        <f>F56*E56</f>
        <v>499</v>
      </c>
    </row>
    <row r="57" spans="1:7" ht="44.25" customHeight="1">
      <c r="A57" s="44">
        <v>35050</v>
      </c>
      <c r="B57" s="20" t="s">
        <v>96</v>
      </c>
      <c r="C57" s="57"/>
      <c r="D57" s="1" t="s">
        <v>97</v>
      </c>
      <c r="E57" s="1">
        <v>1</v>
      </c>
      <c r="F57" s="9">
        <v>150</v>
      </c>
      <c r="G57" s="17">
        <f>F57*E57</f>
        <v>150</v>
      </c>
    </row>
    <row r="58" spans="1:7" ht="44.25" customHeight="1">
      <c r="A58" s="38">
        <v>38186</v>
      </c>
      <c r="B58" s="1" t="s">
        <v>69</v>
      </c>
      <c r="C58" s="57"/>
      <c r="D58" s="1" t="s">
        <v>70</v>
      </c>
      <c r="E58" s="1">
        <v>1</v>
      </c>
      <c r="F58" s="9">
        <v>250</v>
      </c>
      <c r="G58" s="10">
        <f>F58*E58</f>
        <v>250</v>
      </c>
    </row>
    <row r="59" spans="1:7" ht="33.75" customHeight="1">
      <c r="A59" s="38">
        <v>38188</v>
      </c>
      <c r="B59" s="1" t="s">
        <v>118</v>
      </c>
      <c r="C59" s="57"/>
      <c r="D59" s="1" t="s">
        <v>72</v>
      </c>
      <c r="E59" s="1">
        <v>1</v>
      </c>
      <c r="F59" s="9">
        <v>440</v>
      </c>
      <c r="G59" s="10">
        <f>F59</f>
        <v>440</v>
      </c>
    </row>
    <row r="60" spans="1:7" ht="53.25" customHeight="1">
      <c r="A60" s="38">
        <v>38190</v>
      </c>
      <c r="B60" s="1" t="s">
        <v>59</v>
      </c>
      <c r="C60" s="56"/>
      <c r="D60" s="1" t="s">
        <v>71</v>
      </c>
      <c r="E60" s="1">
        <v>1</v>
      </c>
      <c r="F60" s="9">
        <v>1500</v>
      </c>
      <c r="G60" s="10">
        <f aca="true" t="shared" si="2" ref="G60:G66">F60*E60</f>
        <v>1500</v>
      </c>
    </row>
    <row r="61" spans="1:7" ht="27.75" customHeight="1">
      <c r="A61" s="38">
        <v>39188</v>
      </c>
      <c r="B61" s="1" t="s">
        <v>90</v>
      </c>
      <c r="C61" s="21"/>
      <c r="D61" s="1" t="s">
        <v>91</v>
      </c>
      <c r="E61" s="1">
        <v>1</v>
      </c>
      <c r="F61" s="9">
        <v>360</v>
      </c>
      <c r="G61" s="10">
        <f t="shared" si="2"/>
        <v>360</v>
      </c>
    </row>
    <row r="62" spans="1:7" ht="27.75" customHeight="1">
      <c r="A62" s="38">
        <v>39190</v>
      </c>
      <c r="B62" s="1" t="s">
        <v>101</v>
      </c>
      <c r="C62" s="21"/>
      <c r="D62" s="1" t="s">
        <v>102</v>
      </c>
      <c r="E62" s="1">
        <v>1</v>
      </c>
      <c r="F62" s="9">
        <v>980</v>
      </c>
      <c r="G62" s="10">
        <f t="shared" si="2"/>
        <v>980</v>
      </c>
    </row>
    <row r="63" spans="1:7" ht="30" customHeight="1">
      <c r="A63" s="38">
        <v>60101</v>
      </c>
      <c r="B63" s="1" t="s">
        <v>77</v>
      </c>
      <c r="C63" s="1"/>
      <c r="D63" s="1" t="s">
        <v>78</v>
      </c>
      <c r="E63" s="1">
        <v>1</v>
      </c>
      <c r="F63" s="9">
        <v>290</v>
      </c>
      <c r="G63" s="10">
        <f t="shared" si="2"/>
        <v>290</v>
      </c>
    </row>
    <row r="64" spans="1:7" ht="30" customHeight="1">
      <c r="A64" s="38">
        <v>60104</v>
      </c>
      <c r="B64" s="18" t="s">
        <v>79</v>
      </c>
      <c r="C64" s="1"/>
      <c r="D64" s="1" t="s">
        <v>80</v>
      </c>
      <c r="E64" s="1">
        <v>1</v>
      </c>
      <c r="F64" s="9">
        <v>500</v>
      </c>
      <c r="G64" s="10">
        <f t="shared" si="2"/>
        <v>500</v>
      </c>
    </row>
    <row r="65" spans="1:7" ht="30" customHeight="1">
      <c r="A65" s="38">
        <v>60132</v>
      </c>
      <c r="B65" s="18" t="s">
        <v>83</v>
      </c>
      <c r="C65" s="1"/>
      <c r="D65" s="1" t="s">
        <v>76</v>
      </c>
      <c r="E65" s="1">
        <v>1</v>
      </c>
      <c r="F65" s="9">
        <v>490</v>
      </c>
      <c r="G65" s="10">
        <f t="shared" si="2"/>
        <v>490</v>
      </c>
    </row>
    <row r="66" spans="1:7" ht="30" customHeight="1">
      <c r="A66" s="36">
        <v>60131</v>
      </c>
      <c r="B66" s="35" t="s">
        <v>121</v>
      </c>
      <c r="C66" s="18"/>
      <c r="D66" s="35" t="s">
        <v>110</v>
      </c>
      <c r="E66" s="35">
        <v>1</v>
      </c>
      <c r="F66" s="46">
        <v>1100</v>
      </c>
      <c r="G66" s="47">
        <f t="shared" si="2"/>
        <v>1100</v>
      </c>
    </row>
    <row r="67" spans="1:7" ht="12.75">
      <c r="A67" s="61"/>
      <c r="B67" s="62"/>
      <c r="C67" s="62"/>
      <c r="D67" s="62"/>
      <c r="E67" s="62"/>
      <c r="F67" s="62"/>
      <c r="G67" s="62"/>
    </row>
    <row r="68" spans="1:7" ht="43.5" customHeight="1">
      <c r="A68" s="38">
        <v>92906</v>
      </c>
      <c r="B68" s="1" t="s">
        <v>44</v>
      </c>
      <c r="C68" s="55"/>
      <c r="D68" s="1" t="s">
        <v>45</v>
      </c>
      <c r="E68" s="1">
        <v>1</v>
      </c>
      <c r="F68" s="9">
        <v>300</v>
      </c>
      <c r="G68" s="10">
        <f aca="true" t="shared" si="3" ref="G68:G73">F68*E68</f>
        <v>300</v>
      </c>
    </row>
    <row r="69" spans="1:7" ht="30.75" customHeight="1">
      <c r="A69" s="38">
        <v>92818</v>
      </c>
      <c r="B69" s="1" t="s">
        <v>60</v>
      </c>
      <c r="C69" s="57"/>
      <c r="D69" s="1" t="s">
        <v>46</v>
      </c>
      <c r="E69" s="1">
        <v>1</v>
      </c>
      <c r="F69" s="9">
        <v>130</v>
      </c>
      <c r="G69" s="10">
        <f t="shared" si="3"/>
        <v>130</v>
      </c>
    </row>
    <row r="70" spans="1:7" ht="26.25" customHeight="1">
      <c r="A70" s="38">
        <v>92905</v>
      </c>
      <c r="B70" s="1" t="s">
        <v>61</v>
      </c>
      <c r="C70" s="57"/>
      <c r="D70" s="1" t="s">
        <v>52</v>
      </c>
      <c r="E70" s="1">
        <v>1</v>
      </c>
      <c r="F70" s="9">
        <v>240</v>
      </c>
      <c r="G70" s="10">
        <f t="shared" si="3"/>
        <v>240</v>
      </c>
    </row>
    <row r="71" spans="1:7" ht="24.75" customHeight="1">
      <c r="A71" s="38">
        <v>92817</v>
      </c>
      <c r="B71" s="1" t="s">
        <v>47</v>
      </c>
      <c r="C71" s="57"/>
      <c r="D71" s="1" t="s">
        <v>48</v>
      </c>
      <c r="E71" s="1">
        <v>1</v>
      </c>
      <c r="F71" s="9">
        <v>125</v>
      </c>
      <c r="G71" s="10">
        <f t="shared" si="3"/>
        <v>125</v>
      </c>
    </row>
    <row r="72" spans="1:7" ht="89.25" customHeight="1">
      <c r="A72" s="38">
        <v>92802</v>
      </c>
      <c r="B72" s="1" t="s">
        <v>62</v>
      </c>
      <c r="C72" s="57"/>
      <c r="D72" s="1" t="s">
        <v>50</v>
      </c>
      <c r="E72" s="1">
        <v>1</v>
      </c>
      <c r="F72" s="9">
        <v>270</v>
      </c>
      <c r="G72" s="10">
        <f t="shared" si="3"/>
        <v>270</v>
      </c>
    </row>
    <row r="73" spans="1:7" ht="94.5" customHeight="1">
      <c r="A73" s="38">
        <v>92804</v>
      </c>
      <c r="B73" s="1" t="s">
        <v>49</v>
      </c>
      <c r="C73" s="56"/>
      <c r="D73" s="1" t="s">
        <v>63</v>
      </c>
      <c r="E73" s="1">
        <v>1</v>
      </c>
      <c r="F73" s="9">
        <v>270</v>
      </c>
      <c r="G73" s="10">
        <f t="shared" si="3"/>
        <v>270</v>
      </c>
    </row>
    <row r="74" spans="1:7" ht="12.75">
      <c r="A74" s="63" t="s">
        <v>64</v>
      </c>
      <c r="B74" s="64"/>
      <c r="C74" s="64"/>
      <c r="D74" s="64"/>
      <c r="E74" s="64"/>
      <c r="F74" s="64"/>
      <c r="G74" s="64"/>
    </row>
    <row r="75" spans="1:7" ht="26.25" customHeight="1">
      <c r="A75" s="64"/>
      <c r="B75" s="64"/>
      <c r="C75" s="64"/>
      <c r="D75" s="64"/>
      <c r="E75" s="64"/>
      <c r="F75" s="64"/>
      <c r="G75" s="64"/>
    </row>
    <row r="76" spans="1:4" ht="12.75">
      <c r="A76" s="58" t="s">
        <v>65</v>
      </c>
      <c r="B76" s="59"/>
      <c r="C76" s="59"/>
      <c r="D76" s="59"/>
    </row>
    <row r="77" spans="1:4" ht="12.75">
      <c r="A77" s="60"/>
      <c r="B77" s="60"/>
      <c r="C77" s="60"/>
      <c r="D77" s="60"/>
    </row>
    <row r="78" spans="1:4" ht="12.75">
      <c r="A78" s="60"/>
      <c r="B78" s="60"/>
      <c r="C78" s="60"/>
      <c r="D78" s="60"/>
    </row>
    <row r="79" spans="1:4" ht="12.75">
      <c r="A79" s="60"/>
      <c r="B79" s="60"/>
      <c r="C79" s="60"/>
      <c r="D79" s="60"/>
    </row>
    <row r="80" spans="1:4" ht="12.75">
      <c r="A80" s="60"/>
      <c r="B80" s="60"/>
      <c r="C80" s="60"/>
      <c r="D80" s="60"/>
    </row>
    <row r="81" spans="1:4" ht="12.75">
      <c r="A81" s="60"/>
      <c r="B81" s="60"/>
      <c r="C81" s="60"/>
      <c r="D81" s="60"/>
    </row>
    <row r="82" spans="1:8" ht="12.75">
      <c r="A82" s="51" t="s">
        <v>126</v>
      </c>
      <c r="B82" s="52"/>
      <c r="C82" s="53"/>
      <c r="D82" s="53"/>
      <c r="E82" s="53"/>
      <c r="F82" s="53"/>
      <c r="G82" s="53"/>
      <c r="H82" s="54"/>
    </row>
    <row r="83" spans="1:8" ht="12.75">
      <c r="A83" s="51" t="s">
        <v>127</v>
      </c>
      <c r="B83" s="53"/>
      <c r="C83" s="53"/>
      <c r="D83" s="53"/>
      <c r="E83" s="53"/>
      <c r="F83" s="53"/>
      <c r="G83" s="53"/>
      <c r="H83" s="54"/>
    </row>
    <row r="84" spans="1:8" ht="12.75">
      <c r="A84" s="51" t="s">
        <v>124</v>
      </c>
      <c r="B84" s="53"/>
      <c r="C84" s="53"/>
      <c r="D84" s="53"/>
      <c r="E84" s="53"/>
      <c r="F84" s="53"/>
      <c r="G84" s="53"/>
      <c r="H84" s="54"/>
    </row>
    <row r="85" spans="1:8" ht="12.75">
      <c r="A85" s="51" t="s">
        <v>125</v>
      </c>
      <c r="B85" s="53"/>
      <c r="C85" s="53"/>
      <c r="D85" s="53"/>
      <c r="E85" s="53"/>
      <c r="F85" s="53"/>
      <c r="G85" s="53"/>
      <c r="H85" s="54"/>
    </row>
    <row r="86" spans="1:8" ht="12.75">
      <c r="A86" s="49" t="s">
        <v>122</v>
      </c>
      <c r="B86" s="48"/>
      <c r="C86" s="48"/>
      <c r="D86" s="48"/>
      <c r="E86" s="48"/>
      <c r="F86" s="48"/>
      <c r="G86" s="48"/>
      <c r="H86" s="54"/>
    </row>
    <row r="87" spans="1:8" ht="12.75">
      <c r="A87" s="49" t="s">
        <v>123</v>
      </c>
      <c r="B87" s="48"/>
      <c r="C87" s="48"/>
      <c r="D87" s="48"/>
      <c r="E87" s="48"/>
      <c r="F87" s="48"/>
      <c r="G87" s="48"/>
      <c r="H87" s="54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</sheetData>
  <sheetProtection password="CF69" sheet="1" objects="1" scenarios="1" selectLockedCells="1" selectUnlockedCells="1"/>
  <mergeCells count="14">
    <mergeCell ref="A1:G1"/>
    <mergeCell ref="A18:B18"/>
    <mergeCell ref="A41:G41"/>
    <mergeCell ref="A47:G47"/>
    <mergeCell ref="C18:C30"/>
    <mergeCell ref="C2:C16"/>
    <mergeCell ref="C42:C46"/>
    <mergeCell ref="C50:C51"/>
    <mergeCell ref="C56:C60"/>
    <mergeCell ref="A76:D81"/>
    <mergeCell ref="A52:G52"/>
    <mergeCell ref="A67:G67"/>
    <mergeCell ref="A74:G75"/>
    <mergeCell ref="C68:C73"/>
  </mergeCells>
  <printOptions/>
  <pageMargins left="0.17" right="0.16" top="0.1968503937007874" bottom="0.1968503937007874" header="0.17" footer="0"/>
  <pageSetup horizontalDpi="600" verticalDpi="600" orientation="portrait" paperSize="9" r:id="rId2"/>
  <ignoredErrors>
    <ignoredError sqref="G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</dc:creator>
  <cp:keywords/>
  <dc:description/>
  <cp:lastModifiedBy>RePack by Diakov</cp:lastModifiedBy>
  <cp:lastPrinted>2017-09-20T11:44:17Z</cp:lastPrinted>
  <dcterms:created xsi:type="dcterms:W3CDTF">2012-02-09T08:56:56Z</dcterms:created>
  <dcterms:modified xsi:type="dcterms:W3CDTF">2019-10-02T05:40:53Z</dcterms:modified>
  <cp:category/>
  <cp:version/>
  <cp:contentType/>
  <cp:contentStatus/>
</cp:coreProperties>
</file>